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600" windowHeight="924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Hoja1!$A$16:$U$81</definedName>
  </definedNames>
  <calcPr calcId="125725"/>
</workbook>
</file>

<file path=xl/calcChain.xml><?xml version="1.0" encoding="utf-8"?>
<calcChain xmlns="http://schemas.openxmlformats.org/spreadsheetml/2006/main">
  <c r="J32" i="1"/>
  <c r="J39"/>
  <c r="J44"/>
  <c r="J36"/>
  <c r="J45"/>
  <c r="J37"/>
  <c r="J43"/>
  <c r="J41"/>
  <c r="J35"/>
  <c r="J40"/>
  <c r="J42"/>
  <c r="J33"/>
  <c r="J31"/>
  <c r="J34"/>
  <c r="J38"/>
  <c r="J74"/>
  <c r="J75"/>
  <c r="J76"/>
  <c r="J77"/>
  <c r="J78"/>
  <c r="J46"/>
  <c r="J47"/>
  <c r="J30"/>
  <c r="J29"/>
  <c r="J28"/>
  <c r="J27"/>
  <c r="J79"/>
  <c r="J80"/>
  <c r="J25"/>
  <c r="J21"/>
  <c r="J19"/>
  <c r="J18"/>
  <c r="J26"/>
  <c r="J20"/>
  <c r="J22"/>
  <c r="J24"/>
  <c r="J67"/>
  <c r="J23"/>
  <c r="J81"/>
  <c r="J63"/>
  <c r="J49"/>
  <c r="J61"/>
  <c r="J48"/>
  <c r="J66"/>
  <c r="J55"/>
  <c r="J50"/>
  <c r="J57"/>
  <c r="J54"/>
  <c r="J60"/>
  <c r="J58"/>
  <c r="J64"/>
  <c r="J53"/>
  <c r="J59"/>
  <c r="J65"/>
  <c r="J62"/>
  <c r="J56"/>
  <c r="J51"/>
  <c r="J52"/>
  <c r="J69"/>
  <c r="J68"/>
</calcChain>
</file>

<file path=xl/sharedStrings.xml><?xml version="1.0" encoding="utf-8"?>
<sst xmlns="http://schemas.openxmlformats.org/spreadsheetml/2006/main" count="435" uniqueCount="131">
  <si>
    <t>Jueces Actuantes</t>
  </si>
  <si>
    <t xml:space="preserve">Cadete </t>
  </si>
  <si>
    <t>Apellido y Nombre</t>
  </si>
  <si>
    <t>Tipo</t>
  </si>
  <si>
    <t>FINAL REGIONAL</t>
  </si>
  <si>
    <t>Rankeable</t>
  </si>
  <si>
    <t>Recurvo W.A.</t>
  </si>
  <si>
    <t>M</t>
  </si>
  <si>
    <t>Junior</t>
  </si>
  <si>
    <t>FINAL NACIONAL</t>
  </si>
  <si>
    <t>Zonal</t>
  </si>
  <si>
    <t>Compuesto W.A.</t>
  </si>
  <si>
    <t>F</t>
  </si>
  <si>
    <t>Senior</t>
  </si>
  <si>
    <t>CIMA</t>
  </si>
  <si>
    <t>Raso</t>
  </si>
  <si>
    <t>Master</t>
  </si>
  <si>
    <t>HOMOLOGATORIO</t>
  </si>
  <si>
    <t>Juez Nacional</t>
  </si>
  <si>
    <t>LongBow</t>
  </si>
  <si>
    <t>SI</t>
  </si>
  <si>
    <t xml:space="preserve">E80 </t>
  </si>
  <si>
    <t>Juez Zonal</t>
  </si>
  <si>
    <t>Rec. Instintivo</t>
  </si>
  <si>
    <t>NO</t>
  </si>
  <si>
    <t xml:space="preserve">E60 </t>
  </si>
  <si>
    <t>Normas 2013</t>
  </si>
  <si>
    <t>Juez Local</t>
  </si>
  <si>
    <t xml:space="preserve">E40 </t>
  </si>
  <si>
    <t>E80</t>
  </si>
  <si>
    <t>Tipo de Torneo:</t>
  </si>
  <si>
    <t>Característica:</t>
  </si>
  <si>
    <t>E60</t>
  </si>
  <si>
    <t>E40</t>
  </si>
  <si>
    <t>Puntaje superación Escuela</t>
  </si>
  <si>
    <t>Club Organizador :</t>
  </si>
  <si>
    <t>Rec.y Comp.</t>
  </si>
  <si>
    <t>Fecha</t>
  </si>
  <si>
    <t>Tradicional</t>
  </si>
  <si>
    <t>DNI</t>
  </si>
  <si>
    <t>ARQUEROS</t>
  </si>
  <si>
    <t>Club</t>
  </si>
  <si>
    <t>División</t>
  </si>
  <si>
    <t>Clase</t>
  </si>
  <si>
    <t>Sexo</t>
  </si>
  <si>
    <t>Resultados</t>
  </si>
  <si>
    <t>Elimin.</t>
  </si>
  <si>
    <t>Escuela</t>
  </si>
  <si>
    <t>1º dist.</t>
  </si>
  <si>
    <t>2º dist.</t>
  </si>
  <si>
    <t>Total</t>
  </si>
  <si>
    <t>Puesto</t>
  </si>
  <si>
    <t>Pasa a</t>
  </si>
  <si>
    <t>TORRES, LEANDRO</t>
  </si>
  <si>
    <t>DUKARDT, PATRICIA</t>
  </si>
  <si>
    <t>SANTOS, CARLOS</t>
  </si>
  <si>
    <t>MATZ, ERNESTO</t>
  </si>
  <si>
    <t>CIRCULO BAHIENSE DE ARQUERIA</t>
  </si>
  <si>
    <t>05 DE JULIO DE 2015</t>
  </si>
  <si>
    <t>Lozano, Jorge</t>
  </si>
  <si>
    <t>CBA</t>
  </si>
  <si>
    <t>Bonaldo, Luis</t>
  </si>
  <si>
    <t>TFMDP</t>
  </si>
  <si>
    <t>Bernardez, Nicolás</t>
  </si>
  <si>
    <t>BOCA</t>
  </si>
  <si>
    <t>Hereñuz, Luciano</t>
  </si>
  <si>
    <t>Romero, Walter</t>
  </si>
  <si>
    <t>GUDAT</t>
  </si>
  <si>
    <t>Oliveto, Marcelo</t>
  </si>
  <si>
    <t>Minardi, Cristian</t>
  </si>
  <si>
    <t>Destacio, Juan</t>
  </si>
  <si>
    <t xml:space="preserve">Sewald, Christian </t>
  </si>
  <si>
    <t>TANDIL</t>
  </si>
  <si>
    <t>Robacio, Carlos</t>
  </si>
  <si>
    <t>Hueitra, Gonzalo de la Cruz</t>
  </si>
  <si>
    <t>Hereñuz, Eduardo</t>
  </si>
  <si>
    <t>Saracca, Ariel</t>
  </si>
  <si>
    <t>Montuelle, Juan Carlos</t>
  </si>
  <si>
    <t>Kotani, Jorge</t>
  </si>
  <si>
    <t>Gimenez, Héctor Jesús</t>
  </si>
  <si>
    <t>Campi, Blas</t>
  </si>
  <si>
    <t>Jofré, Diego Ariel</t>
  </si>
  <si>
    <t>FPAMPA</t>
  </si>
  <si>
    <t>Leithold, Pedro</t>
  </si>
  <si>
    <t>Jajarabilla, Damián</t>
  </si>
  <si>
    <t>Chiesa, Andrés</t>
  </si>
  <si>
    <t>Jofré, Valentina</t>
  </si>
  <si>
    <t>Federado</t>
  </si>
  <si>
    <t>Cerutti, Rodrigo</t>
  </si>
  <si>
    <t>Pietrobelli, Néstor</t>
  </si>
  <si>
    <t>CACIQUES</t>
  </si>
  <si>
    <t>Sura, Fernando</t>
  </si>
  <si>
    <t>Rodriguez Spiller, Fernando</t>
  </si>
  <si>
    <t>TLAUQUEN</t>
  </si>
  <si>
    <t>Jajarabilla, Mario</t>
  </si>
  <si>
    <t>Dominguez, José María</t>
  </si>
  <si>
    <t>Kuntz, Roberto</t>
  </si>
  <si>
    <t>Salvetti Lernoud, Carlos Federico</t>
  </si>
  <si>
    <t>Chiodi, Claudio</t>
  </si>
  <si>
    <t>Salgado Lopez, Pablo</t>
  </si>
  <si>
    <t>Cappellacci, Sabrina</t>
  </si>
  <si>
    <t>Prol, Diego</t>
  </si>
  <si>
    <t>Monteagudo, Bernardo</t>
  </si>
  <si>
    <t>Brauning, Alicia</t>
  </si>
  <si>
    <t>Sorrivas, Viviana</t>
  </si>
  <si>
    <t>Piromalli, Luis</t>
  </si>
  <si>
    <t>Weigel, Francisco</t>
  </si>
  <si>
    <t>Mosquera, Santiago</t>
  </si>
  <si>
    <t>Ferreyra, Raul</t>
  </si>
  <si>
    <t>Arana, José María</t>
  </si>
  <si>
    <t>Moyano, Daniela</t>
  </si>
  <si>
    <t>Kluin, Fabián</t>
  </si>
  <si>
    <t>Quarteroni, Leandro</t>
  </si>
  <si>
    <t>Godio, Martin</t>
  </si>
  <si>
    <t>Planes, Luis</t>
  </si>
  <si>
    <t>Ramos, Daniel</t>
  </si>
  <si>
    <t>Vacas, Carlos</t>
  </si>
  <si>
    <t>Berruet, Carlos</t>
  </si>
  <si>
    <t>Sancio, Gerardo</t>
  </si>
  <si>
    <t>Islas, Ruben</t>
  </si>
  <si>
    <t>Rey, Juan Carlos</t>
  </si>
  <si>
    <t>Monteagudo, Ariel</t>
  </si>
  <si>
    <t>Tonin, Santos Rubén</t>
  </si>
  <si>
    <t>Rois, Juan Carlos</t>
  </si>
  <si>
    <t>Vicente, Walter</t>
  </si>
  <si>
    <t>Fernandez Roma, Ricardo</t>
  </si>
  <si>
    <t>Ahrtz, Germán</t>
  </si>
  <si>
    <t>Ialonardi, Martín</t>
  </si>
  <si>
    <t>RANKEABLE</t>
  </si>
  <si>
    <t>SENIOR</t>
  </si>
  <si>
    <t>Sura Fernando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</si>
</sst>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dddd&quot;, &quot;mmmm\ dd&quot;, &quot;yyyy"/>
    <numFmt numFmtId="165" formatCode="_ * #,##0_ ;_ * \-#,##0_ ;_ * &quot;-&quot;??_ ;_ @_ "/>
  </numFmts>
  <fonts count="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0" fillId="0" borderId="1" xfId="0" applyFont="1" applyBorder="1" applyProtection="1"/>
    <xf numFmtId="0" fontId="0" fillId="0" borderId="2" xfId="0" applyFont="1" applyBorder="1" applyProtection="1"/>
    <xf numFmtId="0" fontId="0" fillId="0" borderId="0" xfId="0" applyFont="1"/>
    <xf numFmtId="0" fontId="0" fillId="0" borderId="3" xfId="0" applyFont="1" applyBorder="1" applyAlignment="1">
      <alignment horizontal="center"/>
    </xf>
    <xf numFmtId="0" fontId="3" fillId="0" borderId="3" xfId="0" applyFont="1" applyBorder="1" applyAlignment="1">
      <alignment vertical="center"/>
    </xf>
    <xf numFmtId="0" fontId="0" fillId="0" borderId="3" xfId="0" applyFont="1" applyBorder="1"/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Protection="1"/>
    <xf numFmtId="0" fontId="0" fillId="0" borderId="0" xfId="0" applyFont="1" applyBorder="1" applyProtection="1"/>
    <xf numFmtId="0" fontId="3" fillId="0" borderId="5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5" xfId="0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 applyProtection="1">
      <alignment horizontal="center"/>
    </xf>
    <xf numFmtId="0" fontId="0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5" xfId="0" applyFont="1" applyBorder="1"/>
    <xf numFmtId="0" fontId="3" fillId="0" borderId="6" xfId="0" applyFont="1" applyBorder="1" applyAlignment="1" applyProtection="1">
      <alignment horizontal="center"/>
    </xf>
    <xf numFmtId="0" fontId="0" fillId="0" borderId="6" xfId="0" applyBorder="1"/>
    <xf numFmtId="0" fontId="3" fillId="0" borderId="0" xfId="0" applyFont="1"/>
    <xf numFmtId="0" fontId="3" fillId="0" borderId="0" xfId="0" applyFont="1" applyBorder="1" applyProtection="1"/>
    <xf numFmtId="0" fontId="3" fillId="0" borderId="7" xfId="0" applyFont="1" applyBorder="1" applyProtection="1"/>
    <xf numFmtId="0" fontId="3" fillId="0" borderId="8" xfId="0" applyFont="1" applyBorder="1" applyProtection="1"/>
    <xf numFmtId="0" fontId="0" fillId="0" borderId="8" xfId="0" applyFont="1" applyBorder="1" applyProtection="1"/>
    <xf numFmtId="0" fontId="0" fillId="0" borderId="9" xfId="0" applyFont="1" applyBorder="1" applyAlignment="1" applyProtection="1">
      <alignment horizontal="center"/>
    </xf>
    <xf numFmtId="0" fontId="0" fillId="0" borderId="6" xfId="0" applyFont="1" applyBorder="1"/>
    <xf numFmtId="0" fontId="3" fillId="0" borderId="10" xfId="0" applyFont="1" applyBorder="1" applyProtection="1"/>
    <xf numFmtId="0" fontId="3" fillId="0" borderId="0" xfId="0" applyFont="1" applyBorder="1" applyAlignment="1" applyProtection="1">
      <alignment horizontal="center"/>
    </xf>
    <xf numFmtId="0" fontId="0" fillId="0" borderId="10" xfId="0" applyFont="1" applyBorder="1" applyProtection="1"/>
    <xf numFmtId="0" fontId="0" fillId="0" borderId="11" xfId="0" applyFont="1" applyBorder="1" applyAlignment="1" applyProtection="1">
      <alignment horizontal="center"/>
    </xf>
    <xf numFmtId="0" fontId="4" fillId="0" borderId="12" xfId="0" applyFont="1" applyBorder="1" applyAlignment="1" applyProtection="1"/>
    <xf numFmtId="0" fontId="0" fillId="0" borderId="12" xfId="0" applyFont="1" applyBorder="1" applyProtection="1"/>
    <xf numFmtId="0" fontId="0" fillId="0" borderId="12" xfId="0" applyFont="1" applyBorder="1" applyAlignment="1" applyProtection="1">
      <alignment horizontal="center"/>
    </xf>
    <xf numFmtId="0" fontId="0" fillId="0" borderId="0" xfId="0" applyFont="1" applyBorder="1"/>
    <xf numFmtId="0" fontId="0" fillId="0" borderId="13" xfId="0" applyFont="1" applyBorder="1" applyProtection="1"/>
    <xf numFmtId="0" fontId="0" fillId="0" borderId="14" xfId="0" applyFont="1" applyBorder="1"/>
    <xf numFmtId="0" fontId="0" fillId="0" borderId="15" xfId="0" applyFont="1" applyBorder="1" applyProtection="1"/>
    <xf numFmtId="0" fontId="0" fillId="0" borderId="16" xfId="0" applyFont="1" applyBorder="1" applyProtection="1"/>
    <xf numFmtId="0" fontId="0" fillId="0" borderId="17" xfId="0" applyFont="1" applyBorder="1" applyAlignment="1" applyProtection="1">
      <alignment horizontal="center"/>
    </xf>
    <xf numFmtId="0" fontId="5" fillId="0" borderId="12" xfId="0" applyFont="1" applyBorder="1" applyAlignment="1" applyProtection="1">
      <alignment horizontal="center"/>
    </xf>
    <xf numFmtId="0" fontId="5" fillId="0" borderId="12" xfId="0" applyFont="1" applyBorder="1" applyAlignment="1" applyProtection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3" xfId="0" applyFont="1" applyBorder="1" applyAlignment="1" applyProtection="1">
      <alignment horizontal="center"/>
    </xf>
    <xf numFmtId="0" fontId="5" fillId="0" borderId="3" xfId="0" applyFont="1" applyBorder="1" applyAlignment="1" applyProtection="1">
      <alignment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/>
    </xf>
    <xf numFmtId="165" fontId="6" fillId="0" borderId="18" xfId="1" applyNumberFormat="1" applyFont="1" applyBorder="1" applyAlignment="1" applyProtection="1">
      <alignment vertical="center"/>
      <protection locked="0"/>
    </xf>
    <xf numFmtId="0" fontId="0" fillId="0" borderId="18" xfId="0" applyFont="1" applyFill="1" applyBorder="1" applyProtection="1">
      <protection locked="0"/>
    </xf>
    <xf numFmtId="0" fontId="0" fillId="0" borderId="18" xfId="0" applyFont="1" applyBorder="1" applyProtection="1">
      <protection locked="0"/>
    </xf>
    <xf numFmtId="0" fontId="0" fillId="0" borderId="18" xfId="0" applyFont="1" applyBorder="1" applyAlignment="1" applyProtection="1">
      <alignment horizontal="center"/>
      <protection locked="0"/>
    </xf>
    <xf numFmtId="0" fontId="0" fillId="0" borderId="18" xfId="0" applyFont="1" applyBorder="1"/>
    <xf numFmtId="165" fontId="6" fillId="0" borderId="18" xfId="1" applyNumberFormat="1" applyFont="1" applyBorder="1" applyAlignment="1" applyProtection="1">
      <alignment vertical="center" shrinkToFit="1"/>
      <protection locked="0"/>
    </xf>
    <xf numFmtId="0" fontId="0" fillId="0" borderId="0" xfId="0" applyFont="1" applyAlignment="1">
      <alignment horizontal="center"/>
    </xf>
    <xf numFmtId="0" fontId="0" fillId="0" borderId="18" xfId="0" applyFont="1" applyFill="1" applyBorder="1" applyAlignment="1" applyProtection="1">
      <alignment horizontal="center"/>
      <protection locked="0"/>
    </xf>
    <xf numFmtId="165" fontId="6" fillId="2" borderId="18" xfId="1" applyNumberFormat="1" applyFont="1" applyFill="1" applyBorder="1" applyAlignment="1" applyProtection="1">
      <alignment vertical="center"/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0" fillId="2" borderId="18" xfId="0" applyFont="1" applyFill="1" applyBorder="1"/>
    <xf numFmtId="0" fontId="2" fillId="0" borderId="12" xfId="0" applyFont="1" applyBorder="1" applyAlignment="1" applyProtection="1">
      <alignment horizontal="center"/>
    </xf>
    <xf numFmtId="0" fontId="3" fillId="0" borderId="12" xfId="0" applyFont="1" applyBorder="1" applyAlignment="1" applyProtection="1">
      <alignment horizontal="center"/>
    </xf>
    <xf numFmtId="0" fontId="3" fillId="0" borderId="12" xfId="0" applyFont="1" applyBorder="1" applyAlignment="1">
      <alignment horizontal="center"/>
    </xf>
    <xf numFmtId="0" fontId="0" fillId="0" borderId="12" xfId="0" applyFont="1" applyBorder="1" applyAlignment="1" applyProtection="1">
      <alignment horizontal="left"/>
      <protection locked="0"/>
    </xf>
    <xf numFmtId="0" fontId="0" fillId="0" borderId="12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0" fillId="0" borderId="13" xfId="0" applyFont="1" applyBorder="1" applyAlignment="1" applyProtection="1">
      <alignment horizontal="center"/>
      <protection locked="0"/>
    </xf>
    <xf numFmtId="0" fontId="0" fillId="0" borderId="19" xfId="0" applyFont="1" applyBorder="1" applyAlignment="1" applyProtection="1">
      <alignment horizontal="center"/>
      <protection locked="0"/>
    </xf>
    <xf numFmtId="0" fontId="0" fillId="0" borderId="14" xfId="0" applyFont="1" applyBorder="1" applyAlignment="1" applyProtection="1">
      <alignment horizontal="center"/>
      <protection locked="0"/>
    </xf>
    <xf numFmtId="164" fontId="0" fillId="0" borderId="12" xfId="0" applyNumberFormat="1" applyFont="1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38100</xdr:rowOff>
    </xdr:from>
    <xdr:to>
      <xdr:col>6</xdr:col>
      <xdr:colOff>238125</xdr:colOff>
      <xdr:row>6</xdr:row>
      <xdr:rowOff>38100</xdr:rowOff>
    </xdr:to>
    <xdr:sp macro="" textlink="" fLocksText="0">
      <xdr:nvSpPr>
        <xdr:cNvPr id="2" name="Rectangle 10"/>
        <xdr:cNvSpPr>
          <a:spLocks noChangeArrowheads="1"/>
        </xdr:cNvSpPr>
      </xdr:nvSpPr>
      <xdr:spPr bwMode="auto">
        <a:xfrm>
          <a:off x="1381125" y="38100"/>
          <a:ext cx="4152900" cy="10191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FEDERACIÓN ARGENTINA DE TIRO CON ARCO</a:t>
          </a:r>
        </a:p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Planilla Oficial de Resultados</a:t>
          </a:r>
        </a:p>
        <a:p>
          <a:pPr algn="l" rtl="0">
            <a:defRPr sz="1000"/>
          </a:pPr>
          <a:r>
            <a:rPr lang="es-AR" sz="1400" b="0" i="0" u="none" strike="noStrike" baseline="0">
              <a:solidFill>
                <a:srgbClr val="000000"/>
              </a:solidFill>
              <a:latin typeface="Arial Narrow"/>
            </a:rPr>
            <a:t>TORNEO de SALÓN</a:t>
          </a:r>
        </a:p>
        <a:p>
          <a:pPr algn="l" rtl="0">
            <a:defRPr sz="1000"/>
          </a:pPr>
          <a:endParaRPr lang="es-AR" sz="1400" b="0" i="0" u="none" strike="noStrike" baseline="0">
            <a:solidFill>
              <a:srgbClr val="000000"/>
            </a:solidFill>
            <a:latin typeface="Arial Narrow"/>
          </a:endParaRPr>
        </a:p>
      </xdr:txBody>
    </xdr:sp>
    <xdr:clientData/>
  </xdr:twoCellAnchor>
  <xdr:twoCellAnchor>
    <xdr:from>
      <xdr:col>0</xdr:col>
      <xdr:colOff>114300</xdr:colOff>
      <xdr:row>0</xdr:row>
      <xdr:rowOff>38100</xdr:rowOff>
    </xdr:from>
    <xdr:to>
      <xdr:col>1</xdr:col>
      <xdr:colOff>542925</xdr:colOff>
      <xdr:row>6</xdr:row>
      <xdr:rowOff>66675</xdr:rowOff>
    </xdr:to>
    <xdr:pic>
      <xdr:nvPicPr>
        <xdr:cNvPr id="102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38100"/>
          <a:ext cx="120015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81"/>
  <sheetViews>
    <sheetView tabSelected="1" topLeftCell="A58" zoomScale="85" zoomScaleNormal="85" workbookViewId="0">
      <selection activeCell="S69" sqref="S69"/>
    </sheetView>
  </sheetViews>
  <sheetFormatPr baseColWidth="10" defaultRowHeight="15"/>
  <cols>
    <col min="1" max="1" width="11.5703125" style="3" customWidth="1"/>
    <col min="2" max="2" width="22.5703125" style="3" customWidth="1"/>
    <col min="3" max="3" width="12.5703125" style="3" customWidth="1"/>
    <col min="4" max="4" width="15.5703125" style="3" customWidth="1"/>
    <col min="5" max="5" width="11.42578125" style="3"/>
    <col min="6" max="6" width="5.7109375" style="3" customWidth="1"/>
    <col min="7" max="7" width="10.28515625" style="3" customWidth="1"/>
    <col min="8" max="8" width="7.42578125" style="3" customWidth="1"/>
    <col min="9" max="9" width="7" style="3" customWidth="1"/>
    <col min="10" max="10" width="7.7109375" style="3" customWidth="1"/>
    <col min="11" max="11" width="8.28515625" style="3" customWidth="1"/>
    <col min="12" max="12" width="7.42578125" style="54" bestFit="1" customWidth="1"/>
    <col min="13" max="13" width="8.42578125" style="3" hidden="1" customWidth="1"/>
    <col min="14" max="14" width="18" style="3" hidden="1" customWidth="1"/>
    <col min="15" max="15" width="12.5703125" style="3" hidden="1" customWidth="1"/>
    <col min="16" max="16" width="15.28515625" style="3" hidden="1" customWidth="1"/>
    <col min="17" max="17" width="6.28515625" style="3" hidden="1" customWidth="1"/>
    <col min="18" max="18" width="7.42578125" style="3" hidden="1" customWidth="1"/>
    <col min="19" max="19" width="11.5703125" style="3" customWidth="1"/>
    <col min="20" max="20" width="31" style="3" bestFit="1" customWidth="1"/>
    <col min="21" max="16384" width="11.42578125" style="3"/>
  </cols>
  <sheetData>
    <row r="1" spans="1:21" ht="16.5" thickTop="1">
      <c r="A1" s="1"/>
      <c r="B1" s="2"/>
      <c r="C1" s="2"/>
      <c r="D1" s="2"/>
      <c r="E1" s="2"/>
      <c r="F1" s="2"/>
      <c r="G1" s="60" t="s">
        <v>0</v>
      </c>
      <c r="H1" s="60"/>
      <c r="I1" s="60"/>
      <c r="J1" s="60"/>
      <c r="K1" s="60"/>
      <c r="L1" s="60"/>
      <c r="N1" s="4"/>
      <c r="O1" s="5"/>
      <c r="P1" s="5"/>
      <c r="Q1" s="6"/>
      <c r="R1" s="7" t="s">
        <v>1</v>
      </c>
    </row>
    <row r="2" spans="1:21">
      <c r="A2" s="8"/>
      <c r="B2" s="9"/>
      <c r="C2" s="9"/>
      <c r="D2" s="9"/>
      <c r="E2" s="9"/>
      <c r="F2" s="9"/>
      <c r="G2" s="61" t="s">
        <v>2</v>
      </c>
      <c r="H2" s="61"/>
      <c r="I2" s="61"/>
      <c r="J2" s="61"/>
      <c r="K2" s="62" t="s">
        <v>3</v>
      </c>
      <c r="L2" s="62"/>
      <c r="N2" s="10" t="s">
        <v>4</v>
      </c>
      <c r="O2" s="11" t="s">
        <v>5</v>
      </c>
      <c r="P2" s="12" t="s">
        <v>6</v>
      </c>
      <c r="Q2" s="13" t="s">
        <v>7</v>
      </c>
      <c r="R2" s="11" t="s">
        <v>8</v>
      </c>
    </row>
    <row r="3" spans="1:21">
      <c r="A3" s="8"/>
      <c r="B3" s="9"/>
      <c r="C3" s="9"/>
      <c r="D3" s="9"/>
      <c r="E3" s="9"/>
      <c r="F3" s="9"/>
      <c r="G3" s="63" t="s">
        <v>53</v>
      </c>
      <c r="H3" s="63"/>
      <c r="I3" s="63"/>
      <c r="J3" s="63"/>
      <c r="K3" s="64" t="s">
        <v>18</v>
      </c>
      <c r="L3" s="64"/>
      <c r="N3" s="10" t="s">
        <v>9</v>
      </c>
      <c r="O3" s="14" t="s">
        <v>10</v>
      </c>
      <c r="P3" s="12" t="s">
        <v>11</v>
      </c>
      <c r="Q3" s="15" t="s">
        <v>12</v>
      </c>
      <c r="R3" s="11" t="s">
        <v>13</v>
      </c>
    </row>
    <row r="4" spans="1:21">
      <c r="A4" s="8"/>
      <c r="B4" s="9"/>
      <c r="C4" s="9"/>
      <c r="D4" s="9"/>
      <c r="E4" s="9"/>
      <c r="F4" s="9"/>
      <c r="G4" s="63" t="s">
        <v>54</v>
      </c>
      <c r="H4" s="63"/>
      <c r="I4" s="63"/>
      <c r="J4" s="63"/>
      <c r="K4" s="64" t="s">
        <v>18</v>
      </c>
      <c r="L4" s="64"/>
      <c r="N4" s="16" t="s">
        <v>14</v>
      </c>
      <c r="O4" s="6"/>
      <c r="P4" s="17" t="s">
        <v>15</v>
      </c>
      <c r="Q4" s="6"/>
      <c r="R4" s="11" t="s">
        <v>16</v>
      </c>
    </row>
    <row r="5" spans="1:21">
      <c r="A5" s="8"/>
      <c r="B5" s="9"/>
      <c r="C5" s="9"/>
      <c r="D5" s="9"/>
      <c r="E5" s="9"/>
      <c r="F5" s="9"/>
      <c r="G5" s="63" t="s">
        <v>55</v>
      </c>
      <c r="H5" s="63"/>
      <c r="I5" s="63"/>
      <c r="J5" s="63"/>
      <c r="K5" s="64" t="s">
        <v>22</v>
      </c>
      <c r="L5" s="64"/>
      <c r="N5" s="18" t="s">
        <v>17</v>
      </c>
      <c r="O5" s="17" t="s">
        <v>18</v>
      </c>
      <c r="P5" s="12" t="s">
        <v>19</v>
      </c>
      <c r="Q5" s="13" t="s">
        <v>20</v>
      </c>
      <c r="R5" s="11" t="s">
        <v>21</v>
      </c>
    </row>
    <row r="6" spans="1:21">
      <c r="A6" s="8"/>
      <c r="B6" s="9"/>
      <c r="C6" s="9"/>
      <c r="D6" s="9"/>
      <c r="E6" s="9"/>
      <c r="F6" s="9"/>
      <c r="G6" s="63" t="s">
        <v>56</v>
      </c>
      <c r="H6" s="63"/>
      <c r="I6" s="63"/>
      <c r="J6" s="63"/>
      <c r="K6" s="64" t="s">
        <v>27</v>
      </c>
      <c r="L6" s="64"/>
      <c r="O6" s="17" t="s">
        <v>22</v>
      </c>
      <c r="P6" s="19" t="s">
        <v>23</v>
      </c>
      <c r="Q6" s="15" t="s">
        <v>24</v>
      </c>
      <c r="R6" s="11" t="s">
        <v>25</v>
      </c>
    </row>
    <row r="7" spans="1:21">
      <c r="A7" s="8"/>
      <c r="B7" s="9"/>
      <c r="C7" s="9"/>
      <c r="D7" s="20"/>
      <c r="E7" s="3" t="s">
        <v>26</v>
      </c>
      <c r="F7" s="21"/>
      <c r="G7" s="71" t="s">
        <v>130</v>
      </c>
      <c r="H7" s="63"/>
      <c r="I7" s="63"/>
      <c r="J7" s="63"/>
      <c r="K7" s="72" t="s">
        <v>27</v>
      </c>
      <c r="L7" s="64"/>
      <c r="O7" s="17" t="s">
        <v>27</v>
      </c>
      <c r="Q7" s="6"/>
      <c r="R7" s="14" t="s">
        <v>28</v>
      </c>
    </row>
    <row r="8" spans="1:21">
      <c r="A8" s="22"/>
      <c r="B8" s="23"/>
      <c r="C8" s="24"/>
      <c r="D8" s="24"/>
      <c r="E8" s="24"/>
      <c r="F8" s="24"/>
      <c r="G8" s="24"/>
      <c r="H8" s="24"/>
      <c r="I8" s="24"/>
      <c r="J8" s="24"/>
      <c r="K8" s="24"/>
      <c r="L8" s="25"/>
      <c r="O8" s="26"/>
      <c r="Q8" s="17" t="s">
        <v>29</v>
      </c>
    </row>
    <row r="9" spans="1:21">
      <c r="A9" s="27" t="s">
        <v>30</v>
      </c>
      <c r="B9" s="21"/>
      <c r="C9" s="64" t="s">
        <v>17</v>
      </c>
      <c r="D9" s="64"/>
      <c r="E9" s="64"/>
      <c r="F9" s="64"/>
      <c r="G9" s="9"/>
      <c r="H9" s="28" t="s">
        <v>31</v>
      </c>
      <c r="I9" s="9"/>
      <c r="J9" s="64" t="s">
        <v>128</v>
      </c>
      <c r="K9" s="64"/>
      <c r="L9" s="64"/>
      <c r="Q9" s="17" t="s">
        <v>32</v>
      </c>
    </row>
    <row r="10" spans="1:21">
      <c r="A10" s="29"/>
      <c r="B10" s="9"/>
      <c r="C10" s="9"/>
      <c r="D10" s="9"/>
      <c r="E10" s="9"/>
      <c r="F10" s="9"/>
      <c r="G10" s="9"/>
      <c r="H10" s="9"/>
      <c r="I10" s="9"/>
      <c r="J10" s="9"/>
      <c r="K10" s="9"/>
      <c r="L10" s="30"/>
      <c r="Q10" s="17" t="s">
        <v>33</v>
      </c>
    </row>
    <row r="11" spans="1:21">
      <c r="A11" s="29"/>
      <c r="B11" s="9"/>
      <c r="C11" s="9"/>
      <c r="D11" s="9"/>
      <c r="E11" s="9"/>
      <c r="F11" s="9"/>
      <c r="G11" s="9"/>
      <c r="H11" s="9"/>
      <c r="I11" s="31" t="s">
        <v>34</v>
      </c>
      <c r="J11" s="32"/>
      <c r="K11" s="33"/>
      <c r="L11" s="13"/>
      <c r="Q11" s="26" t="s">
        <v>13</v>
      </c>
    </row>
    <row r="12" spans="1:21">
      <c r="A12" s="27" t="s">
        <v>35</v>
      </c>
      <c r="B12" s="21"/>
      <c r="C12" s="67" t="s">
        <v>57</v>
      </c>
      <c r="D12" s="68"/>
      <c r="E12" s="68"/>
      <c r="F12" s="69"/>
      <c r="G12" s="34"/>
      <c r="H12" s="34"/>
      <c r="I12" s="35" t="s">
        <v>36</v>
      </c>
      <c r="J12" s="36"/>
      <c r="K12" s="35">
        <v>430</v>
      </c>
      <c r="L12" s="13"/>
    </row>
    <row r="13" spans="1:21">
      <c r="A13" s="29"/>
      <c r="B13" s="9"/>
      <c r="C13" s="9"/>
      <c r="D13" s="9"/>
      <c r="E13" s="9"/>
      <c r="F13" s="9"/>
      <c r="G13" s="9"/>
      <c r="H13" s="9"/>
      <c r="I13" s="35" t="s">
        <v>15</v>
      </c>
      <c r="J13" s="36"/>
      <c r="K13" s="35">
        <v>390</v>
      </c>
      <c r="L13" s="13"/>
    </row>
    <row r="14" spans="1:21">
      <c r="A14" s="27" t="s">
        <v>37</v>
      </c>
      <c r="B14" s="21"/>
      <c r="C14" s="70" t="s">
        <v>58</v>
      </c>
      <c r="D14" s="70"/>
      <c r="E14" s="70"/>
      <c r="F14" s="70"/>
      <c r="G14" s="9"/>
      <c r="H14" s="9"/>
      <c r="I14" s="35" t="s">
        <v>38</v>
      </c>
      <c r="J14" s="36"/>
      <c r="K14" s="35">
        <v>350</v>
      </c>
      <c r="L14" s="13"/>
    </row>
    <row r="15" spans="1:21">
      <c r="A15" s="37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9"/>
    </row>
    <row r="16" spans="1:21">
      <c r="A16" s="65" t="s">
        <v>39</v>
      </c>
      <c r="B16" s="40" t="s">
        <v>40</v>
      </c>
      <c r="C16" s="65" t="s">
        <v>41</v>
      </c>
      <c r="D16" s="65" t="s">
        <v>42</v>
      </c>
      <c r="E16" s="65" t="s">
        <v>43</v>
      </c>
      <c r="F16" s="65" t="s">
        <v>44</v>
      </c>
      <c r="G16" s="65" t="s">
        <v>87</v>
      </c>
      <c r="H16" s="65" t="s">
        <v>45</v>
      </c>
      <c r="I16" s="65"/>
      <c r="J16" s="65"/>
      <c r="K16" s="41" t="s">
        <v>46</v>
      </c>
      <c r="L16" s="41" t="s">
        <v>47</v>
      </c>
      <c r="M16" s="42"/>
      <c r="O16" s="42"/>
      <c r="Q16" s="42"/>
      <c r="U16"/>
    </row>
    <row r="17" spans="1:17">
      <c r="A17" s="66"/>
      <c r="B17" s="43" t="s">
        <v>2</v>
      </c>
      <c r="C17" s="66"/>
      <c r="D17" s="66"/>
      <c r="E17" s="66"/>
      <c r="F17" s="66"/>
      <c r="G17" s="66"/>
      <c r="H17" s="44" t="s">
        <v>48</v>
      </c>
      <c r="I17" s="45" t="s">
        <v>49</v>
      </c>
      <c r="J17" s="46" t="s">
        <v>50</v>
      </c>
      <c r="K17" s="46" t="s">
        <v>51</v>
      </c>
      <c r="L17" s="46" t="s">
        <v>52</v>
      </c>
      <c r="Q17" s="47"/>
    </row>
    <row r="18" spans="1:17">
      <c r="A18" s="48">
        <v>20421700</v>
      </c>
      <c r="B18" s="50" t="s">
        <v>96</v>
      </c>
      <c r="C18" s="50" t="s">
        <v>82</v>
      </c>
      <c r="D18" s="51" t="s">
        <v>11</v>
      </c>
      <c r="E18" s="50" t="s">
        <v>13</v>
      </c>
      <c r="F18" s="51" t="s">
        <v>7</v>
      </c>
      <c r="G18" s="51" t="s">
        <v>20</v>
      </c>
      <c r="H18" s="50">
        <v>292</v>
      </c>
      <c r="I18" s="50">
        <v>283</v>
      </c>
      <c r="J18" s="52">
        <f t="shared" ref="J18:J49" si="0">H18+I18</f>
        <v>575</v>
      </c>
      <c r="K18" s="50">
        <v>1</v>
      </c>
      <c r="L18" s="51"/>
      <c r="Q18" s="47"/>
    </row>
    <row r="19" spans="1:17">
      <c r="A19" s="48">
        <v>35899170</v>
      </c>
      <c r="B19" s="49" t="s">
        <v>97</v>
      </c>
      <c r="C19" s="49" t="s">
        <v>82</v>
      </c>
      <c r="D19" s="51" t="s">
        <v>11</v>
      </c>
      <c r="E19" s="50" t="s">
        <v>13</v>
      </c>
      <c r="F19" s="51" t="s">
        <v>7</v>
      </c>
      <c r="G19" s="51" t="s">
        <v>20</v>
      </c>
      <c r="H19" s="49">
        <v>289</v>
      </c>
      <c r="I19" s="49">
        <v>283</v>
      </c>
      <c r="J19" s="52">
        <f t="shared" si="0"/>
        <v>572</v>
      </c>
      <c r="K19" s="50">
        <v>2</v>
      </c>
      <c r="L19" s="51"/>
      <c r="Q19" s="47"/>
    </row>
    <row r="20" spans="1:17">
      <c r="A20" s="48">
        <v>14122740</v>
      </c>
      <c r="B20" s="49" t="s">
        <v>94</v>
      </c>
      <c r="C20" s="49" t="s">
        <v>62</v>
      </c>
      <c r="D20" s="51" t="s">
        <v>11</v>
      </c>
      <c r="E20" s="50" t="s">
        <v>13</v>
      </c>
      <c r="F20" s="51" t="s">
        <v>7</v>
      </c>
      <c r="G20" s="51" t="s">
        <v>20</v>
      </c>
      <c r="H20" s="49">
        <v>276</v>
      </c>
      <c r="I20" s="50">
        <v>278</v>
      </c>
      <c r="J20" s="52">
        <f t="shared" si="0"/>
        <v>554</v>
      </c>
      <c r="K20" s="50">
        <v>3</v>
      </c>
      <c r="L20" s="51"/>
    </row>
    <row r="21" spans="1:17">
      <c r="A21" s="48">
        <v>23970102</v>
      </c>
      <c r="B21" s="49" t="s">
        <v>127</v>
      </c>
      <c r="C21" s="49" t="s">
        <v>62</v>
      </c>
      <c r="D21" s="51" t="s">
        <v>11</v>
      </c>
      <c r="E21" s="50" t="s">
        <v>13</v>
      </c>
      <c r="F21" s="51" t="s">
        <v>7</v>
      </c>
      <c r="G21" s="51" t="s">
        <v>20</v>
      </c>
      <c r="H21" s="49">
        <v>272</v>
      </c>
      <c r="I21" s="49">
        <v>271</v>
      </c>
      <c r="J21" s="52">
        <f t="shared" si="0"/>
        <v>543</v>
      </c>
      <c r="K21" s="50">
        <v>4</v>
      </c>
      <c r="L21" s="51"/>
    </row>
    <row r="22" spans="1:17">
      <c r="A22" s="48">
        <v>16775158</v>
      </c>
      <c r="B22" s="49" t="s">
        <v>92</v>
      </c>
      <c r="C22" s="49" t="s">
        <v>93</v>
      </c>
      <c r="D22" s="51" t="s">
        <v>11</v>
      </c>
      <c r="E22" s="50" t="s">
        <v>13</v>
      </c>
      <c r="F22" s="51" t="s">
        <v>7</v>
      </c>
      <c r="G22" s="51" t="s">
        <v>20</v>
      </c>
      <c r="H22" s="49">
        <v>266</v>
      </c>
      <c r="I22" s="50">
        <v>273</v>
      </c>
      <c r="J22" s="52">
        <f t="shared" si="0"/>
        <v>539</v>
      </c>
      <c r="K22" s="50"/>
      <c r="L22" s="51"/>
    </row>
    <row r="23" spans="1:17">
      <c r="A23" s="48">
        <v>34648434</v>
      </c>
      <c r="B23" s="49" t="s">
        <v>88</v>
      </c>
      <c r="C23" s="50" t="s">
        <v>62</v>
      </c>
      <c r="D23" s="51" t="s">
        <v>11</v>
      </c>
      <c r="E23" s="50" t="s">
        <v>13</v>
      </c>
      <c r="F23" s="51" t="s">
        <v>7</v>
      </c>
      <c r="G23" s="51" t="s">
        <v>20</v>
      </c>
      <c r="H23" s="49">
        <v>267</v>
      </c>
      <c r="I23" s="49">
        <v>266</v>
      </c>
      <c r="J23" s="52">
        <f t="shared" si="0"/>
        <v>533</v>
      </c>
      <c r="K23" s="50"/>
      <c r="L23" s="51"/>
    </row>
    <row r="24" spans="1:17">
      <c r="A24" s="48">
        <v>13882806</v>
      </c>
      <c r="B24" s="49" t="s">
        <v>91</v>
      </c>
      <c r="C24" s="49" t="s">
        <v>60</v>
      </c>
      <c r="D24" s="51" t="s">
        <v>11</v>
      </c>
      <c r="E24" s="50" t="s">
        <v>13</v>
      </c>
      <c r="F24" s="51" t="s">
        <v>7</v>
      </c>
      <c r="G24" s="51" t="s">
        <v>20</v>
      </c>
      <c r="H24" s="49">
        <v>267</v>
      </c>
      <c r="I24" s="50">
        <v>266</v>
      </c>
      <c r="J24" s="52">
        <f t="shared" si="0"/>
        <v>533</v>
      </c>
      <c r="K24" s="50"/>
      <c r="L24" s="51"/>
    </row>
    <row r="25" spans="1:17">
      <c r="A25" s="48">
        <v>22318564</v>
      </c>
      <c r="B25" s="49" t="s">
        <v>98</v>
      </c>
      <c r="C25" s="49" t="s">
        <v>90</v>
      </c>
      <c r="D25" s="51" t="s">
        <v>11</v>
      </c>
      <c r="E25" s="50" t="s">
        <v>13</v>
      </c>
      <c r="F25" s="51" t="s">
        <v>7</v>
      </c>
      <c r="G25" s="51" t="s">
        <v>20</v>
      </c>
      <c r="H25" s="49">
        <v>264</v>
      </c>
      <c r="I25" s="50">
        <v>253</v>
      </c>
      <c r="J25" s="52">
        <f t="shared" si="0"/>
        <v>517</v>
      </c>
      <c r="K25" s="50"/>
      <c r="L25" s="51"/>
    </row>
    <row r="26" spans="1:17">
      <c r="A26" s="48">
        <v>18136798</v>
      </c>
      <c r="B26" s="49" t="s">
        <v>95</v>
      </c>
      <c r="C26" s="49" t="s">
        <v>90</v>
      </c>
      <c r="D26" s="51" t="s">
        <v>11</v>
      </c>
      <c r="E26" s="50" t="s">
        <v>13</v>
      </c>
      <c r="F26" s="51" t="s">
        <v>7</v>
      </c>
      <c r="G26" s="51" t="s">
        <v>20</v>
      </c>
      <c r="H26" s="49">
        <v>249</v>
      </c>
      <c r="I26" s="50">
        <v>235</v>
      </c>
      <c r="J26" s="52">
        <f t="shared" si="0"/>
        <v>484</v>
      </c>
      <c r="K26" s="50"/>
      <c r="L26" s="51"/>
    </row>
    <row r="27" spans="1:17">
      <c r="A27" s="48">
        <v>17110327</v>
      </c>
      <c r="B27" s="49" t="s">
        <v>101</v>
      </c>
      <c r="C27" s="49" t="s">
        <v>60</v>
      </c>
      <c r="D27" s="51" t="s">
        <v>19</v>
      </c>
      <c r="E27" s="50" t="s">
        <v>13</v>
      </c>
      <c r="F27" s="51" t="s">
        <v>7</v>
      </c>
      <c r="G27" s="51" t="s">
        <v>20</v>
      </c>
      <c r="H27" s="49">
        <v>169</v>
      </c>
      <c r="I27" s="50">
        <v>192</v>
      </c>
      <c r="J27" s="52">
        <f t="shared" si="0"/>
        <v>361</v>
      </c>
      <c r="K27" s="50"/>
      <c r="L27" s="51"/>
    </row>
    <row r="28" spans="1:17">
      <c r="A28" s="48">
        <v>21559527</v>
      </c>
      <c r="B28" s="49" t="s">
        <v>102</v>
      </c>
      <c r="C28" s="49" t="s">
        <v>60</v>
      </c>
      <c r="D28" s="51" t="s">
        <v>19</v>
      </c>
      <c r="E28" s="50" t="s">
        <v>13</v>
      </c>
      <c r="F28" s="51" t="s">
        <v>7</v>
      </c>
      <c r="G28" s="51" t="s">
        <v>20</v>
      </c>
      <c r="H28" s="49">
        <v>149</v>
      </c>
      <c r="I28" s="50">
        <v>130</v>
      </c>
      <c r="J28" s="52">
        <f t="shared" si="0"/>
        <v>279</v>
      </c>
      <c r="K28" s="50"/>
      <c r="L28" s="51"/>
      <c r="Q28" s="47"/>
    </row>
    <row r="29" spans="1:17">
      <c r="A29" s="48">
        <v>14319419</v>
      </c>
      <c r="B29" s="49" t="s">
        <v>103</v>
      </c>
      <c r="C29" s="49" t="s">
        <v>62</v>
      </c>
      <c r="D29" s="51" t="s">
        <v>15</v>
      </c>
      <c r="E29" s="50" t="s">
        <v>13</v>
      </c>
      <c r="F29" s="51" t="s">
        <v>12</v>
      </c>
      <c r="G29" s="51" t="s">
        <v>20</v>
      </c>
      <c r="H29" s="49">
        <v>227</v>
      </c>
      <c r="I29" s="50">
        <v>251</v>
      </c>
      <c r="J29" s="52">
        <f t="shared" si="0"/>
        <v>478</v>
      </c>
      <c r="K29" s="50"/>
      <c r="L29" s="51"/>
      <c r="Q29" s="47"/>
    </row>
    <row r="30" spans="1:17">
      <c r="A30" s="48">
        <v>10228891</v>
      </c>
      <c r="B30" s="49" t="s">
        <v>104</v>
      </c>
      <c r="C30" s="49" t="s">
        <v>60</v>
      </c>
      <c r="D30" s="51" t="s">
        <v>15</v>
      </c>
      <c r="E30" s="50" t="s">
        <v>13</v>
      </c>
      <c r="F30" s="51" t="s">
        <v>12</v>
      </c>
      <c r="G30" s="51" t="s">
        <v>20</v>
      </c>
      <c r="H30" s="49">
        <v>159</v>
      </c>
      <c r="I30" s="50">
        <v>130</v>
      </c>
      <c r="J30" s="52">
        <f t="shared" si="0"/>
        <v>289</v>
      </c>
      <c r="K30" s="50"/>
      <c r="L30" s="51"/>
      <c r="Q30" s="47"/>
    </row>
    <row r="31" spans="1:17">
      <c r="A31" s="48">
        <v>12605678</v>
      </c>
      <c r="B31" s="50" t="s">
        <v>114</v>
      </c>
      <c r="C31" s="50" t="s">
        <v>60</v>
      </c>
      <c r="D31" s="51" t="s">
        <v>15</v>
      </c>
      <c r="E31" s="50" t="s">
        <v>13</v>
      </c>
      <c r="F31" s="51" t="s">
        <v>7</v>
      </c>
      <c r="G31" s="51" t="s">
        <v>20</v>
      </c>
      <c r="H31" s="50">
        <v>237</v>
      </c>
      <c r="I31" s="50">
        <v>236</v>
      </c>
      <c r="J31" s="52">
        <f t="shared" si="0"/>
        <v>473</v>
      </c>
      <c r="K31" s="50">
        <v>1</v>
      </c>
      <c r="L31" s="51"/>
      <c r="Q31" s="47"/>
    </row>
    <row r="32" spans="1:17">
      <c r="A32" s="48">
        <v>20734512</v>
      </c>
      <c r="B32" s="49" t="s">
        <v>126</v>
      </c>
      <c r="C32" s="49" t="s">
        <v>62</v>
      </c>
      <c r="D32" s="55" t="s">
        <v>15</v>
      </c>
      <c r="E32" s="50" t="s">
        <v>13</v>
      </c>
      <c r="F32" s="51" t="s">
        <v>7</v>
      </c>
      <c r="G32" s="51" t="s">
        <v>20</v>
      </c>
      <c r="H32" s="49">
        <v>238</v>
      </c>
      <c r="I32" s="49">
        <v>245</v>
      </c>
      <c r="J32" s="52">
        <f t="shared" si="0"/>
        <v>483</v>
      </c>
      <c r="K32" s="50">
        <v>2</v>
      </c>
      <c r="L32" s="51"/>
      <c r="Q32" s="47"/>
    </row>
    <row r="33" spans="1:17">
      <c r="A33" s="48">
        <v>12963673</v>
      </c>
      <c r="B33" s="49" t="s">
        <v>115</v>
      </c>
      <c r="C33" s="49" t="s">
        <v>60</v>
      </c>
      <c r="D33" s="51" t="s">
        <v>15</v>
      </c>
      <c r="E33" s="50" t="s">
        <v>13</v>
      </c>
      <c r="F33" s="51" t="s">
        <v>7</v>
      </c>
      <c r="G33" s="51" t="s">
        <v>20</v>
      </c>
      <c r="H33" s="49">
        <v>233</v>
      </c>
      <c r="I33" s="49">
        <v>230</v>
      </c>
      <c r="J33" s="52">
        <f t="shared" si="0"/>
        <v>463</v>
      </c>
      <c r="K33" s="50">
        <v>3</v>
      </c>
      <c r="L33" s="51"/>
      <c r="Q33" s="47"/>
    </row>
    <row r="34" spans="1:17">
      <c r="A34" s="48">
        <v>14595632</v>
      </c>
      <c r="B34" s="49" t="s">
        <v>113</v>
      </c>
      <c r="C34" s="49" t="s">
        <v>60</v>
      </c>
      <c r="D34" s="55" t="s">
        <v>15</v>
      </c>
      <c r="E34" s="50" t="s">
        <v>13</v>
      </c>
      <c r="F34" s="51" t="s">
        <v>7</v>
      </c>
      <c r="G34" s="51" t="s">
        <v>20</v>
      </c>
      <c r="H34" s="49">
        <v>243</v>
      </c>
      <c r="I34" s="49">
        <v>220</v>
      </c>
      <c r="J34" s="52">
        <f t="shared" si="0"/>
        <v>463</v>
      </c>
      <c r="K34" s="50">
        <v>4</v>
      </c>
      <c r="L34" s="51"/>
      <c r="Q34" s="47"/>
    </row>
    <row r="35" spans="1:17">
      <c r="A35" s="48">
        <v>16451851</v>
      </c>
      <c r="B35" s="49" t="s">
        <v>118</v>
      </c>
      <c r="C35" s="49" t="s">
        <v>62</v>
      </c>
      <c r="D35" s="55" t="s">
        <v>15</v>
      </c>
      <c r="E35" s="50" t="s">
        <v>13</v>
      </c>
      <c r="F35" s="51" t="s">
        <v>7</v>
      </c>
      <c r="G35" s="51" t="s">
        <v>20</v>
      </c>
      <c r="H35" s="49">
        <v>227</v>
      </c>
      <c r="I35" s="49">
        <v>235</v>
      </c>
      <c r="J35" s="52">
        <f t="shared" si="0"/>
        <v>462</v>
      </c>
      <c r="K35" s="50"/>
      <c r="L35" s="51"/>
      <c r="N35" s="11"/>
      <c r="Q35" s="47"/>
    </row>
    <row r="36" spans="1:17">
      <c r="A36" s="48">
        <v>40133902</v>
      </c>
      <c r="B36" s="49" t="s">
        <v>123</v>
      </c>
      <c r="C36" s="49" t="s">
        <v>93</v>
      </c>
      <c r="D36" s="55" t="s">
        <v>15</v>
      </c>
      <c r="E36" s="50" t="s">
        <v>13</v>
      </c>
      <c r="F36" s="51" t="s">
        <v>7</v>
      </c>
      <c r="G36" s="51" t="s">
        <v>20</v>
      </c>
      <c r="H36" s="49">
        <v>216</v>
      </c>
      <c r="I36" s="49">
        <v>246</v>
      </c>
      <c r="J36" s="52">
        <f t="shared" si="0"/>
        <v>462</v>
      </c>
      <c r="K36" s="50"/>
      <c r="L36" s="51"/>
      <c r="N36" s="11"/>
    </row>
    <row r="37" spans="1:17">
      <c r="A37" s="48">
        <v>25215050</v>
      </c>
      <c r="B37" s="49" t="s">
        <v>121</v>
      </c>
      <c r="C37" s="49" t="s">
        <v>60</v>
      </c>
      <c r="D37" s="55" t="s">
        <v>15</v>
      </c>
      <c r="E37" s="50" t="s">
        <v>13</v>
      </c>
      <c r="F37" s="51" t="s">
        <v>7</v>
      </c>
      <c r="G37" s="51" t="s">
        <v>20</v>
      </c>
      <c r="H37" s="49">
        <v>236</v>
      </c>
      <c r="I37" s="49">
        <v>213</v>
      </c>
      <c r="J37" s="52">
        <f t="shared" si="0"/>
        <v>449</v>
      </c>
      <c r="K37" s="50"/>
      <c r="L37" s="51"/>
      <c r="N37" s="11"/>
    </row>
    <row r="38" spans="1:17">
      <c r="A38" s="48">
        <v>30463835</v>
      </c>
      <c r="B38" s="49" t="s">
        <v>112</v>
      </c>
      <c r="C38" s="49" t="s">
        <v>90</v>
      </c>
      <c r="D38" s="55" t="s">
        <v>15</v>
      </c>
      <c r="E38" s="50" t="s">
        <v>13</v>
      </c>
      <c r="F38" s="51" t="s">
        <v>7</v>
      </c>
      <c r="G38" s="51" t="s">
        <v>20</v>
      </c>
      <c r="H38" s="49">
        <v>201</v>
      </c>
      <c r="I38" s="49">
        <v>223</v>
      </c>
      <c r="J38" s="52">
        <f t="shared" si="0"/>
        <v>424</v>
      </c>
      <c r="K38" s="50"/>
      <c r="L38" s="51"/>
      <c r="N38" s="11"/>
    </row>
    <row r="39" spans="1:17">
      <c r="A39" s="48">
        <v>5512119</v>
      </c>
      <c r="B39" s="49" t="s">
        <v>125</v>
      </c>
      <c r="C39" s="49" t="s">
        <v>60</v>
      </c>
      <c r="D39" s="55" t="s">
        <v>15</v>
      </c>
      <c r="E39" s="50" t="s">
        <v>13</v>
      </c>
      <c r="F39" s="51" t="s">
        <v>7</v>
      </c>
      <c r="G39" s="51" t="s">
        <v>20</v>
      </c>
      <c r="H39" s="49">
        <v>205</v>
      </c>
      <c r="I39" s="49">
        <v>209</v>
      </c>
      <c r="J39" s="52">
        <f t="shared" si="0"/>
        <v>414</v>
      </c>
      <c r="K39" s="50"/>
      <c r="L39" s="51"/>
      <c r="N39" s="11"/>
    </row>
    <row r="40" spans="1:17">
      <c r="A40" s="48">
        <v>11481002</v>
      </c>
      <c r="B40" s="50" t="s">
        <v>117</v>
      </c>
      <c r="C40" s="50" t="s">
        <v>60</v>
      </c>
      <c r="D40" s="51" t="s">
        <v>15</v>
      </c>
      <c r="E40" s="50" t="s">
        <v>13</v>
      </c>
      <c r="F40" s="51" t="s">
        <v>7</v>
      </c>
      <c r="G40" s="51" t="s">
        <v>20</v>
      </c>
      <c r="H40" s="50">
        <v>194</v>
      </c>
      <c r="I40" s="50">
        <v>191</v>
      </c>
      <c r="J40" s="52">
        <f t="shared" si="0"/>
        <v>385</v>
      </c>
      <c r="K40" s="50"/>
      <c r="L40" s="51"/>
      <c r="N40" s="11"/>
    </row>
    <row r="41" spans="1:17">
      <c r="A41" s="48">
        <v>22607949</v>
      </c>
      <c r="B41" s="49" t="s">
        <v>119</v>
      </c>
      <c r="C41" s="49" t="s">
        <v>93</v>
      </c>
      <c r="D41" s="55" t="s">
        <v>15</v>
      </c>
      <c r="E41" s="50" t="s">
        <v>13</v>
      </c>
      <c r="F41" s="51" t="s">
        <v>7</v>
      </c>
      <c r="G41" s="51" t="s">
        <v>20</v>
      </c>
      <c r="H41" s="49">
        <v>212</v>
      </c>
      <c r="I41" s="49">
        <v>170</v>
      </c>
      <c r="J41" s="52">
        <f t="shared" si="0"/>
        <v>382</v>
      </c>
      <c r="K41" s="50"/>
      <c r="L41" s="51"/>
      <c r="N41" s="14"/>
    </row>
    <row r="42" spans="1:17">
      <c r="A42" s="48">
        <v>10080950</v>
      </c>
      <c r="B42" s="49" t="s">
        <v>116</v>
      </c>
      <c r="C42" s="49" t="s">
        <v>90</v>
      </c>
      <c r="D42" s="51" t="s">
        <v>15</v>
      </c>
      <c r="E42" s="50" t="s">
        <v>13</v>
      </c>
      <c r="F42" s="51" t="s">
        <v>7</v>
      </c>
      <c r="G42" s="51" t="s">
        <v>20</v>
      </c>
      <c r="H42" s="49">
        <v>160</v>
      </c>
      <c r="I42" s="49">
        <v>199</v>
      </c>
      <c r="J42" s="52">
        <f t="shared" si="0"/>
        <v>359</v>
      </c>
      <c r="K42" s="50"/>
      <c r="L42" s="51"/>
    </row>
    <row r="43" spans="1:17">
      <c r="A43" s="48">
        <v>23214200</v>
      </c>
      <c r="B43" s="49" t="s">
        <v>120</v>
      </c>
      <c r="C43" s="49" t="s">
        <v>90</v>
      </c>
      <c r="D43" s="55" t="s">
        <v>15</v>
      </c>
      <c r="E43" s="50" t="s">
        <v>13</v>
      </c>
      <c r="F43" s="51" t="s">
        <v>7</v>
      </c>
      <c r="G43" s="51" t="s">
        <v>20</v>
      </c>
      <c r="H43" s="49">
        <v>167</v>
      </c>
      <c r="I43" s="49">
        <v>169</v>
      </c>
      <c r="J43" s="52">
        <f t="shared" si="0"/>
        <v>336</v>
      </c>
      <c r="K43" s="50"/>
      <c r="L43" s="51"/>
    </row>
    <row r="44" spans="1:17">
      <c r="A44" s="48">
        <v>13850760</v>
      </c>
      <c r="B44" s="49" t="s">
        <v>124</v>
      </c>
      <c r="C44" s="49" t="s">
        <v>90</v>
      </c>
      <c r="D44" s="55" t="s">
        <v>15</v>
      </c>
      <c r="E44" s="50" t="s">
        <v>13</v>
      </c>
      <c r="F44" s="51" t="s">
        <v>7</v>
      </c>
      <c r="G44" s="51" t="s">
        <v>20</v>
      </c>
      <c r="H44" s="49">
        <v>154</v>
      </c>
      <c r="I44" s="49">
        <v>148</v>
      </c>
      <c r="J44" s="52">
        <f t="shared" si="0"/>
        <v>302</v>
      </c>
      <c r="K44" s="50"/>
      <c r="L44" s="51"/>
    </row>
    <row r="45" spans="1:17">
      <c r="A45" s="48">
        <v>12782215</v>
      </c>
      <c r="B45" s="50" t="s">
        <v>122</v>
      </c>
      <c r="C45" s="50" t="s">
        <v>62</v>
      </c>
      <c r="D45" s="51" t="s">
        <v>15</v>
      </c>
      <c r="E45" s="50" t="s">
        <v>13</v>
      </c>
      <c r="F45" s="51" t="s">
        <v>7</v>
      </c>
      <c r="G45" s="51" t="s">
        <v>20</v>
      </c>
      <c r="H45" s="50">
        <v>156</v>
      </c>
      <c r="I45" s="50">
        <v>143</v>
      </c>
      <c r="J45" s="52">
        <f t="shared" si="0"/>
        <v>299</v>
      </c>
      <c r="K45" s="50"/>
      <c r="L45" s="51"/>
    </row>
    <row r="46" spans="1:17">
      <c r="A46" s="48">
        <v>11048323</v>
      </c>
      <c r="B46" s="50" t="s">
        <v>106</v>
      </c>
      <c r="C46" s="50" t="s">
        <v>62</v>
      </c>
      <c r="D46" s="51" t="s">
        <v>23</v>
      </c>
      <c r="E46" s="50" t="s">
        <v>13</v>
      </c>
      <c r="F46" s="51" t="s">
        <v>7</v>
      </c>
      <c r="G46" s="51" t="s">
        <v>20</v>
      </c>
      <c r="H46" s="50">
        <v>183</v>
      </c>
      <c r="I46" s="50">
        <v>151</v>
      </c>
      <c r="J46" s="52">
        <f t="shared" si="0"/>
        <v>334</v>
      </c>
      <c r="K46" s="50"/>
      <c r="L46" s="51"/>
    </row>
    <row r="47" spans="1:17">
      <c r="A47" s="48">
        <v>18136766</v>
      </c>
      <c r="B47" s="49" t="s">
        <v>105</v>
      </c>
      <c r="C47" s="49" t="s">
        <v>90</v>
      </c>
      <c r="D47" s="51" t="s">
        <v>23</v>
      </c>
      <c r="E47" s="50" t="s">
        <v>13</v>
      </c>
      <c r="F47" s="51" t="s">
        <v>7</v>
      </c>
      <c r="G47" s="51" t="s">
        <v>20</v>
      </c>
      <c r="H47" s="49">
        <v>159</v>
      </c>
      <c r="I47" s="50">
        <v>140</v>
      </c>
      <c r="J47" s="52">
        <f t="shared" si="0"/>
        <v>299</v>
      </c>
      <c r="K47" s="50"/>
      <c r="L47" s="51"/>
    </row>
    <row r="48" spans="1:17">
      <c r="A48" s="53">
        <v>24517469</v>
      </c>
      <c r="B48" s="49" t="s">
        <v>81</v>
      </c>
      <c r="C48" s="49" t="s">
        <v>82</v>
      </c>
      <c r="D48" s="51" t="s">
        <v>6</v>
      </c>
      <c r="E48" s="50" t="s">
        <v>13</v>
      </c>
      <c r="F48" s="51" t="s">
        <v>7</v>
      </c>
      <c r="G48" s="51" t="s">
        <v>20</v>
      </c>
      <c r="H48" s="49">
        <v>272</v>
      </c>
      <c r="I48" s="49">
        <v>277</v>
      </c>
      <c r="J48" s="52">
        <f t="shared" si="0"/>
        <v>549</v>
      </c>
      <c r="K48" s="50">
        <v>1</v>
      </c>
      <c r="L48" s="51"/>
    </row>
    <row r="49" spans="1:12">
      <c r="A49" s="48">
        <v>41332896</v>
      </c>
      <c r="B49" s="50" t="s">
        <v>84</v>
      </c>
      <c r="C49" s="50" t="s">
        <v>62</v>
      </c>
      <c r="D49" s="51" t="s">
        <v>6</v>
      </c>
      <c r="E49" s="50" t="s">
        <v>13</v>
      </c>
      <c r="F49" s="51" t="s">
        <v>7</v>
      </c>
      <c r="G49" s="51" t="s">
        <v>20</v>
      </c>
      <c r="H49" s="50">
        <v>283</v>
      </c>
      <c r="I49" s="50">
        <v>284</v>
      </c>
      <c r="J49" s="52">
        <f t="shared" si="0"/>
        <v>567</v>
      </c>
      <c r="K49" s="50">
        <v>2</v>
      </c>
      <c r="L49" s="51"/>
    </row>
    <row r="50" spans="1:12">
      <c r="A50" s="48">
        <v>24866370</v>
      </c>
      <c r="B50" s="50" t="s">
        <v>78</v>
      </c>
      <c r="C50" s="50" t="s">
        <v>60</v>
      </c>
      <c r="D50" s="51" t="s">
        <v>6</v>
      </c>
      <c r="E50" s="50" t="s">
        <v>13</v>
      </c>
      <c r="F50" s="51" t="s">
        <v>7</v>
      </c>
      <c r="G50" s="51" t="s">
        <v>20</v>
      </c>
      <c r="H50" s="50">
        <v>278</v>
      </c>
      <c r="I50" s="50">
        <v>274</v>
      </c>
      <c r="J50" s="52">
        <f t="shared" ref="J50:J81" si="1">H50+I50</f>
        <v>552</v>
      </c>
      <c r="K50" s="50">
        <v>3</v>
      </c>
      <c r="L50" s="51"/>
    </row>
    <row r="51" spans="1:12">
      <c r="A51" s="48">
        <v>27416197</v>
      </c>
      <c r="B51" s="49" t="s">
        <v>65</v>
      </c>
      <c r="C51" s="49" t="s">
        <v>62</v>
      </c>
      <c r="D51" s="55" t="s">
        <v>6</v>
      </c>
      <c r="E51" s="50" t="s">
        <v>13</v>
      </c>
      <c r="F51" s="51" t="s">
        <v>7</v>
      </c>
      <c r="G51" s="51" t="s">
        <v>20</v>
      </c>
      <c r="H51" s="49">
        <v>269</v>
      </c>
      <c r="I51" s="49">
        <v>273</v>
      </c>
      <c r="J51" s="52">
        <f t="shared" si="1"/>
        <v>542</v>
      </c>
      <c r="K51" s="50">
        <v>4</v>
      </c>
      <c r="L51" s="51"/>
    </row>
    <row r="52" spans="1:12">
      <c r="A52" s="53">
        <v>24383767</v>
      </c>
      <c r="B52" s="49" t="s">
        <v>63</v>
      </c>
      <c r="C52" s="49" t="s">
        <v>64</v>
      </c>
      <c r="D52" s="55" t="s">
        <v>6</v>
      </c>
      <c r="E52" s="50" t="s">
        <v>13</v>
      </c>
      <c r="F52" s="51" t="s">
        <v>7</v>
      </c>
      <c r="G52" s="51" t="s">
        <v>20</v>
      </c>
      <c r="H52" s="49">
        <v>268</v>
      </c>
      <c r="I52" s="49">
        <v>269</v>
      </c>
      <c r="J52" s="52">
        <f t="shared" si="1"/>
        <v>537</v>
      </c>
      <c r="K52" s="49"/>
      <c r="L52" s="51"/>
    </row>
    <row r="53" spans="1:12">
      <c r="A53" s="48">
        <v>26489390</v>
      </c>
      <c r="B53" s="49" t="s">
        <v>71</v>
      </c>
      <c r="C53" s="49" t="s">
        <v>72</v>
      </c>
      <c r="D53" s="51" t="s">
        <v>6</v>
      </c>
      <c r="E53" s="50" t="s">
        <v>13</v>
      </c>
      <c r="F53" s="51" t="s">
        <v>7</v>
      </c>
      <c r="G53" s="51" t="s">
        <v>20</v>
      </c>
      <c r="H53" s="49">
        <v>267</v>
      </c>
      <c r="I53" s="49">
        <v>269</v>
      </c>
      <c r="J53" s="52">
        <f t="shared" si="1"/>
        <v>536</v>
      </c>
      <c r="K53" s="50"/>
      <c r="L53" s="51"/>
    </row>
    <row r="54" spans="1:12">
      <c r="A54" s="48">
        <v>23779575</v>
      </c>
      <c r="B54" s="49" t="s">
        <v>76</v>
      </c>
      <c r="C54" s="49" t="s">
        <v>72</v>
      </c>
      <c r="D54" s="51" t="s">
        <v>6</v>
      </c>
      <c r="E54" s="50" t="s">
        <v>13</v>
      </c>
      <c r="F54" s="51" t="s">
        <v>7</v>
      </c>
      <c r="G54" s="51" t="s">
        <v>20</v>
      </c>
      <c r="H54" s="49">
        <v>265</v>
      </c>
      <c r="I54" s="49">
        <v>262</v>
      </c>
      <c r="J54" s="52">
        <f t="shared" si="1"/>
        <v>527</v>
      </c>
      <c r="K54" s="50"/>
      <c r="L54" s="51"/>
    </row>
    <row r="55" spans="1:12">
      <c r="A55" s="48">
        <v>21865910</v>
      </c>
      <c r="B55" s="49" t="s">
        <v>79</v>
      </c>
      <c r="C55" s="49" t="s">
        <v>62</v>
      </c>
      <c r="D55" s="51" t="s">
        <v>6</v>
      </c>
      <c r="E55" s="50" t="s">
        <v>13</v>
      </c>
      <c r="F55" s="51" t="s">
        <v>7</v>
      </c>
      <c r="G55" s="51" t="s">
        <v>20</v>
      </c>
      <c r="H55" s="49">
        <v>262</v>
      </c>
      <c r="I55" s="49">
        <v>259</v>
      </c>
      <c r="J55" s="52">
        <f t="shared" si="1"/>
        <v>521</v>
      </c>
      <c r="K55" s="50"/>
      <c r="L55" s="51"/>
    </row>
    <row r="56" spans="1:12">
      <c r="A56" s="48">
        <v>18562933</v>
      </c>
      <c r="B56" s="50" t="s">
        <v>66</v>
      </c>
      <c r="C56" s="50" t="s">
        <v>67</v>
      </c>
      <c r="D56" s="51" t="s">
        <v>6</v>
      </c>
      <c r="E56" s="50" t="s">
        <v>13</v>
      </c>
      <c r="F56" s="51" t="s">
        <v>7</v>
      </c>
      <c r="G56" s="51" t="s">
        <v>20</v>
      </c>
      <c r="H56" s="50">
        <v>254</v>
      </c>
      <c r="I56" s="50">
        <v>252</v>
      </c>
      <c r="J56" s="52">
        <f t="shared" si="1"/>
        <v>506</v>
      </c>
      <c r="K56" s="50"/>
      <c r="L56" s="51"/>
    </row>
    <row r="57" spans="1:12">
      <c r="A57" s="48">
        <v>16206123</v>
      </c>
      <c r="B57" s="49" t="s">
        <v>77</v>
      </c>
      <c r="C57" s="49" t="s">
        <v>60</v>
      </c>
      <c r="D57" s="51" t="s">
        <v>6</v>
      </c>
      <c r="E57" s="50" t="s">
        <v>13</v>
      </c>
      <c r="F57" s="51" t="s">
        <v>7</v>
      </c>
      <c r="G57" s="51" t="s">
        <v>20</v>
      </c>
      <c r="H57" s="49">
        <v>256</v>
      </c>
      <c r="I57" s="49">
        <v>249</v>
      </c>
      <c r="J57" s="52">
        <f t="shared" si="1"/>
        <v>505</v>
      </c>
      <c r="K57" s="50"/>
      <c r="L57" s="51"/>
    </row>
    <row r="58" spans="1:12">
      <c r="A58" s="48">
        <v>27952597</v>
      </c>
      <c r="B58" s="49" t="s">
        <v>74</v>
      </c>
      <c r="C58" s="49" t="s">
        <v>60</v>
      </c>
      <c r="D58" s="51" t="s">
        <v>6</v>
      </c>
      <c r="E58" s="50" t="s">
        <v>13</v>
      </c>
      <c r="F58" s="51" t="s">
        <v>7</v>
      </c>
      <c r="G58" s="51" t="s">
        <v>20</v>
      </c>
      <c r="H58" s="49">
        <v>246</v>
      </c>
      <c r="I58" s="49">
        <v>247</v>
      </c>
      <c r="J58" s="52">
        <f t="shared" si="1"/>
        <v>493</v>
      </c>
      <c r="K58" s="50"/>
      <c r="L58" s="51"/>
    </row>
    <row r="59" spans="1:12">
      <c r="A59" s="48">
        <v>32482937</v>
      </c>
      <c r="B59" s="49" t="s">
        <v>70</v>
      </c>
      <c r="C59" s="50" t="s">
        <v>62</v>
      </c>
      <c r="D59" s="51" t="s">
        <v>6</v>
      </c>
      <c r="E59" s="50" t="s">
        <v>13</v>
      </c>
      <c r="F59" s="51" t="s">
        <v>7</v>
      </c>
      <c r="G59" s="51" t="s">
        <v>20</v>
      </c>
      <c r="H59" s="49">
        <v>238</v>
      </c>
      <c r="I59" s="49">
        <v>250</v>
      </c>
      <c r="J59" s="52">
        <f t="shared" si="1"/>
        <v>488</v>
      </c>
      <c r="K59" s="50"/>
      <c r="L59" s="51"/>
    </row>
    <row r="60" spans="1:12">
      <c r="A60" s="48">
        <v>7777777</v>
      </c>
      <c r="B60" s="49" t="s">
        <v>75</v>
      </c>
      <c r="C60" s="49" t="s">
        <v>62</v>
      </c>
      <c r="D60" s="51" t="s">
        <v>6</v>
      </c>
      <c r="E60" s="50" t="s">
        <v>13</v>
      </c>
      <c r="F60" s="51" t="s">
        <v>7</v>
      </c>
      <c r="G60" s="51" t="s">
        <v>20</v>
      </c>
      <c r="H60" s="49">
        <v>238</v>
      </c>
      <c r="I60" s="49">
        <v>248</v>
      </c>
      <c r="J60" s="52">
        <f t="shared" si="1"/>
        <v>486</v>
      </c>
      <c r="K60" s="50"/>
      <c r="L60" s="51"/>
    </row>
    <row r="61" spans="1:12">
      <c r="A61" s="53">
        <v>16722054</v>
      </c>
      <c r="B61" s="49" t="s">
        <v>83</v>
      </c>
      <c r="C61" s="49" t="s">
        <v>60</v>
      </c>
      <c r="D61" s="51" t="s">
        <v>6</v>
      </c>
      <c r="E61" s="50" t="s">
        <v>13</v>
      </c>
      <c r="F61" s="51" t="s">
        <v>7</v>
      </c>
      <c r="G61" s="51" t="s">
        <v>20</v>
      </c>
      <c r="H61" s="49">
        <v>226</v>
      </c>
      <c r="I61" s="49">
        <v>243</v>
      </c>
      <c r="J61" s="52">
        <f t="shared" si="1"/>
        <v>469</v>
      </c>
      <c r="K61" s="50"/>
      <c r="L61" s="51"/>
    </row>
    <row r="62" spans="1:12">
      <c r="A62" s="48">
        <v>21773907</v>
      </c>
      <c r="B62" s="50" t="s">
        <v>68</v>
      </c>
      <c r="C62" s="50" t="s">
        <v>60</v>
      </c>
      <c r="D62" s="51" t="s">
        <v>6</v>
      </c>
      <c r="E62" s="50" t="s">
        <v>13</v>
      </c>
      <c r="F62" s="51" t="s">
        <v>7</v>
      </c>
      <c r="G62" s="51" t="s">
        <v>20</v>
      </c>
      <c r="H62" s="49">
        <v>224</v>
      </c>
      <c r="I62" s="49">
        <v>230</v>
      </c>
      <c r="J62" s="52">
        <f t="shared" si="1"/>
        <v>454</v>
      </c>
      <c r="K62" s="50"/>
      <c r="L62" s="51"/>
    </row>
    <row r="63" spans="1:12">
      <c r="A63" s="48">
        <v>20673685</v>
      </c>
      <c r="B63" s="50" t="s">
        <v>85</v>
      </c>
      <c r="C63" s="50" t="s">
        <v>72</v>
      </c>
      <c r="D63" s="51" t="s">
        <v>6</v>
      </c>
      <c r="E63" s="50" t="s">
        <v>13</v>
      </c>
      <c r="F63" s="51" t="s">
        <v>7</v>
      </c>
      <c r="G63" s="51" t="s">
        <v>20</v>
      </c>
      <c r="H63" s="49">
        <v>208</v>
      </c>
      <c r="I63" s="49">
        <v>242</v>
      </c>
      <c r="J63" s="52">
        <f t="shared" si="1"/>
        <v>450</v>
      </c>
      <c r="K63" s="50"/>
      <c r="L63" s="51"/>
    </row>
    <row r="64" spans="1:12">
      <c r="A64" s="53">
        <v>17887822</v>
      </c>
      <c r="B64" s="49" t="s">
        <v>73</v>
      </c>
      <c r="C64" s="49" t="s">
        <v>60</v>
      </c>
      <c r="D64" s="51" t="s">
        <v>6</v>
      </c>
      <c r="E64" s="50" t="s">
        <v>13</v>
      </c>
      <c r="F64" s="51" t="s">
        <v>7</v>
      </c>
      <c r="G64" s="51" t="s">
        <v>20</v>
      </c>
      <c r="H64" s="49">
        <v>219</v>
      </c>
      <c r="I64" s="49">
        <v>221</v>
      </c>
      <c r="J64" s="52">
        <f t="shared" si="1"/>
        <v>440</v>
      </c>
      <c r="K64" s="50"/>
      <c r="L64" s="51"/>
    </row>
    <row r="65" spans="1:12">
      <c r="A65" s="48">
        <v>25215676</v>
      </c>
      <c r="B65" s="50" t="s">
        <v>69</v>
      </c>
      <c r="C65" s="50" t="s">
        <v>60</v>
      </c>
      <c r="D65" s="51" t="s">
        <v>6</v>
      </c>
      <c r="E65" s="50" t="s">
        <v>13</v>
      </c>
      <c r="F65" s="51" t="s">
        <v>7</v>
      </c>
      <c r="G65" s="51" t="s">
        <v>20</v>
      </c>
      <c r="H65" s="50">
        <v>219</v>
      </c>
      <c r="I65" s="50">
        <v>192</v>
      </c>
      <c r="J65" s="52">
        <f t="shared" si="1"/>
        <v>411</v>
      </c>
      <c r="K65" s="50"/>
      <c r="L65" s="51"/>
    </row>
    <row r="66" spans="1:12">
      <c r="A66" s="48">
        <v>25197868</v>
      </c>
      <c r="B66" s="50" t="s">
        <v>80</v>
      </c>
      <c r="C66" s="50" t="s">
        <v>72</v>
      </c>
      <c r="D66" s="51" t="s">
        <v>6</v>
      </c>
      <c r="E66" s="50" t="s">
        <v>13</v>
      </c>
      <c r="F66" s="51" t="s">
        <v>7</v>
      </c>
      <c r="G66" s="51" t="s">
        <v>20</v>
      </c>
      <c r="H66" s="50">
        <v>0</v>
      </c>
      <c r="I66" s="50">
        <v>0</v>
      </c>
      <c r="J66" s="52">
        <f t="shared" si="1"/>
        <v>0</v>
      </c>
      <c r="K66" s="50"/>
      <c r="L66" s="51"/>
    </row>
    <row r="67" spans="1:12">
      <c r="A67" s="48">
        <v>8365073</v>
      </c>
      <c r="B67" s="50" t="s">
        <v>89</v>
      </c>
      <c r="C67" s="50" t="s">
        <v>90</v>
      </c>
      <c r="D67" s="51" t="s">
        <v>11</v>
      </c>
      <c r="E67" s="50" t="s">
        <v>16</v>
      </c>
      <c r="F67" s="51" t="s">
        <v>7</v>
      </c>
      <c r="G67" s="51" t="s">
        <v>20</v>
      </c>
      <c r="H67" s="50">
        <v>268</v>
      </c>
      <c r="I67" s="50">
        <v>261</v>
      </c>
      <c r="J67" s="52">
        <f t="shared" si="1"/>
        <v>529</v>
      </c>
      <c r="K67" s="50"/>
      <c r="L67" s="51"/>
    </row>
    <row r="68" spans="1:12">
      <c r="A68" s="48">
        <v>8312242</v>
      </c>
      <c r="B68" s="49" t="s">
        <v>59</v>
      </c>
      <c r="C68" s="49" t="s">
        <v>60</v>
      </c>
      <c r="D68" s="55" t="s">
        <v>6</v>
      </c>
      <c r="E68" s="50" t="s">
        <v>16</v>
      </c>
      <c r="F68" s="51" t="s">
        <v>7</v>
      </c>
      <c r="G68" s="51" t="s">
        <v>20</v>
      </c>
      <c r="H68" s="49">
        <v>209</v>
      </c>
      <c r="I68" s="49">
        <v>237</v>
      </c>
      <c r="J68" s="52">
        <f t="shared" si="1"/>
        <v>446</v>
      </c>
      <c r="K68" s="49"/>
      <c r="L68" s="51"/>
    </row>
    <row r="69" spans="1:12">
      <c r="A69" s="48">
        <v>7730416</v>
      </c>
      <c r="B69" s="49" t="s">
        <v>61</v>
      </c>
      <c r="C69" s="49" t="s">
        <v>62</v>
      </c>
      <c r="D69" s="55" t="s">
        <v>6</v>
      </c>
      <c r="E69" s="50" t="s">
        <v>16</v>
      </c>
      <c r="F69" s="51" t="s">
        <v>7</v>
      </c>
      <c r="G69" s="51" t="s">
        <v>20</v>
      </c>
      <c r="H69" s="49">
        <v>117</v>
      </c>
      <c r="I69" s="49">
        <v>201</v>
      </c>
      <c r="J69" s="52">
        <f t="shared" si="1"/>
        <v>318</v>
      </c>
      <c r="K69" s="49"/>
      <c r="L69" s="51"/>
    </row>
    <row r="70" spans="1:12">
      <c r="A70" s="56"/>
      <c r="B70" s="57"/>
      <c r="C70" s="57"/>
      <c r="D70" s="58"/>
      <c r="E70" s="57"/>
      <c r="F70" s="58"/>
      <c r="G70" s="58"/>
      <c r="H70" s="57"/>
      <c r="I70" s="57"/>
      <c r="J70" s="59"/>
      <c r="K70" s="57"/>
      <c r="L70" s="58"/>
    </row>
    <row r="71" spans="1:12">
      <c r="A71" s="56"/>
      <c r="B71" s="57"/>
      <c r="C71" s="57"/>
      <c r="D71" s="58"/>
      <c r="E71" s="57"/>
      <c r="F71" s="58"/>
      <c r="G71" s="58"/>
      <c r="H71" s="57"/>
      <c r="I71" s="57"/>
      <c r="J71" s="59"/>
      <c r="K71" s="57"/>
      <c r="L71" s="58"/>
    </row>
    <row r="72" spans="1:12">
      <c r="A72" s="56"/>
      <c r="B72" s="57"/>
      <c r="C72" s="57"/>
      <c r="D72" s="58"/>
      <c r="E72" s="57"/>
      <c r="F72" s="58"/>
      <c r="G72" s="58"/>
      <c r="H72" s="57"/>
      <c r="I72" s="57"/>
      <c r="J72" s="59"/>
      <c r="K72" s="57"/>
      <c r="L72" s="58"/>
    </row>
    <row r="73" spans="1:12">
      <c r="A73" s="56"/>
      <c r="B73" s="57"/>
      <c r="C73" s="57"/>
      <c r="D73" s="58"/>
      <c r="E73" s="57"/>
      <c r="F73" s="58"/>
      <c r="G73" s="58"/>
      <c r="H73" s="57"/>
      <c r="I73" s="57"/>
      <c r="J73" s="59"/>
      <c r="K73" s="57"/>
      <c r="L73" s="58"/>
    </row>
    <row r="74" spans="1:12">
      <c r="A74" s="48">
        <v>20691970</v>
      </c>
      <c r="B74" s="49" t="s">
        <v>111</v>
      </c>
      <c r="C74" s="50" t="s">
        <v>60</v>
      </c>
      <c r="D74" s="51" t="s">
        <v>15</v>
      </c>
      <c r="E74" s="50" t="s">
        <v>25</v>
      </c>
      <c r="F74" s="51" t="s">
        <v>7</v>
      </c>
      <c r="G74" s="51" t="s">
        <v>20</v>
      </c>
      <c r="H74" s="49">
        <v>239</v>
      </c>
      <c r="I74" s="49">
        <v>225</v>
      </c>
      <c r="J74" s="52">
        <f t="shared" si="1"/>
        <v>464</v>
      </c>
      <c r="K74" s="50"/>
      <c r="L74" s="51" t="s">
        <v>129</v>
      </c>
    </row>
    <row r="75" spans="1:12">
      <c r="A75" s="48">
        <v>20317197</v>
      </c>
      <c r="B75" s="50" t="s">
        <v>110</v>
      </c>
      <c r="C75" s="50" t="s">
        <v>60</v>
      </c>
      <c r="D75" s="51" t="s">
        <v>15</v>
      </c>
      <c r="E75" s="50" t="s">
        <v>25</v>
      </c>
      <c r="F75" s="51" t="s">
        <v>12</v>
      </c>
      <c r="G75" s="51" t="s">
        <v>20</v>
      </c>
      <c r="H75" s="50">
        <v>222</v>
      </c>
      <c r="I75" s="50">
        <v>194</v>
      </c>
      <c r="J75" s="52">
        <f t="shared" si="1"/>
        <v>416</v>
      </c>
      <c r="K75" s="50"/>
      <c r="L75" s="51" t="s">
        <v>129</v>
      </c>
    </row>
    <row r="76" spans="1:12">
      <c r="A76" s="48">
        <v>20049864</v>
      </c>
      <c r="B76" s="49" t="s">
        <v>109</v>
      </c>
      <c r="C76" s="49" t="s">
        <v>60</v>
      </c>
      <c r="D76" s="55" t="s">
        <v>6</v>
      </c>
      <c r="E76" s="50" t="s">
        <v>25</v>
      </c>
      <c r="F76" s="51" t="s">
        <v>7</v>
      </c>
      <c r="G76" s="51" t="s">
        <v>20</v>
      </c>
      <c r="H76" s="49">
        <v>197</v>
      </c>
      <c r="I76" s="49">
        <v>208</v>
      </c>
      <c r="J76" s="52">
        <f t="shared" si="1"/>
        <v>405</v>
      </c>
      <c r="K76" s="50"/>
      <c r="L76" s="51"/>
    </row>
    <row r="77" spans="1:12">
      <c r="A77" s="48">
        <v>5512570</v>
      </c>
      <c r="B77" s="49" t="s">
        <v>108</v>
      </c>
      <c r="C77" s="49" t="s">
        <v>64</v>
      </c>
      <c r="D77" s="55" t="s">
        <v>6</v>
      </c>
      <c r="E77" s="50" t="s">
        <v>25</v>
      </c>
      <c r="F77" s="51" t="s">
        <v>7</v>
      </c>
      <c r="G77" s="51" t="s">
        <v>20</v>
      </c>
      <c r="H77" s="49">
        <v>207</v>
      </c>
      <c r="I77" s="49">
        <v>177</v>
      </c>
      <c r="J77" s="52">
        <f t="shared" si="1"/>
        <v>384</v>
      </c>
      <c r="K77" s="50"/>
      <c r="L77" s="51"/>
    </row>
    <row r="78" spans="1:12">
      <c r="A78" s="48">
        <v>24897625</v>
      </c>
      <c r="B78" s="49" t="s">
        <v>107</v>
      </c>
      <c r="C78" s="49" t="s">
        <v>93</v>
      </c>
      <c r="D78" s="55" t="s">
        <v>11</v>
      </c>
      <c r="E78" s="50" t="s">
        <v>28</v>
      </c>
      <c r="F78" s="51" t="s">
        <v>7</v>
      </c>
      <c r="G78" s="51" t="s">
        <v>20</v>
      </c>
      <c r="H78" s="49">
        <v>227</v>
      </c>
      <c r="I78" s="49">
        <v>240</v>
      </c>
      <c r="J78" s="52">
        <f t="shared" si="1"/>
        <v>467</v>
      </c>
      <c r="K78" s="50"/>
      <c r="L78" s="51" t="s">
        <v>129</v>
      </c>
    </row>
    <row r="79" spans="1:12">
      <c r="A79" s="48">
        <v>20691634</v>
      </c>
      <c r="B79" s="49" t="s">
        <v>100</v>
      </c>
      <c r="C79" s="49" t="s">
        <v>60</v>
      </c>
      <c r="D79" s="51" t="s">
        <v>6</v>
      </c>
      <c r="E79" s="50" t="s">
        <v>28</v>
      </c>
      <c r="F79" s="51" t="s">
        <v>12</v>
      </c>
      <c r="G79" s="51" t="s">
        <v>20</v>
      </c>
      <c r="H79" s="49">
        <v>240</v>
      </c>
      <c r="I79" s="50">
        <v>213</v>
      </c>
      <c r="J79" s="52">
        <f t="shared" si="1"/>
        <v>453</v>
      </c>
      <c r="K79" s="50"/>
      <c r="L79" s="51" t="s">
        <v>129</v>
      </c>
    </row>
    <row r="80" spans="1:12">
      <c r="A80" s="48">
        <v>37552295</v>
      </c>
      <c r="B80" s="49" t="s">
        <v>99</v>
      </c>
      <c r="C80" s="49" t="s">
        <v>60</v>
      </c>
      <c r="D80" s="51" t="s">
        <v>6</v>
      </c>
      <c r="E80" s="50" t="s">
        <v>28</v>
      </c>
      <c r="F80" s="51" t="s">
        <v>7</v>
      </c>
      <c r="G80" s="51" t="s">
        <v>20</v>
      </c>
      <c r="H80" s="49">
        <v>198</v>
      </c>
      <c r="I80" s="50">
        <v>194</v>
      </c>
      <c r="J80" s="52">
        <f t="shared" si="1"/>
        <v>392</v>
      </c>
      <c r="K80" s="50"/>
      <c r="L80" s="51"/>
    </row>
    <row r="81" spans="1:12">
      <c r="A81" s="48">
        <v>43699764</v>
      </c>
      <c r="B81" s="50" t="s">
        <v>86</v>
      </c>
      <c r="C81" s="50" t="s">
        <v>82</v>
      </c>
      <c r="D81" s="51" t="s">
        <v>6</v>
      </c>
      <c r="E81" s="50" t="s">
        <v>1</v>
      </c>
      <c r="F81" s="51" t="s">
        <v>12</v>
      </c>
      <c r="G81" s="51" t="s">
        <v>20</v>
      </c>
      <c r="H81" s="50">
        <v>160</v>
      </c>
      <c r="I81" s="50">
        <v>225</v>
      </c>
      <c r="J81" s="52">
        <f t="shared" si="1"/>
        <v>385</v>
      </c>
      <c r="K81" s="50"/>
      <c r="L81" s="51"/>
    </row>
  </sheetData>
  <mergeCells count="24">
    <mergeCell ref="C12:F12"/>
    <mergeCell ref="C14:F14"/>
    <mergeCell ref="G16:G17"/>
    <mergeCell ref="F16:F17"/>
    <mergeCell ref="K5:L5"/>
    <mergeCell ref="G6:J6"/>
    <mergeCell ref="K6:L6"/>
    <mergeCell ref="A16:A17"/>
    <mergeCell ref="C16:C17"/>
    <mergeCell ref="D16:D17"/>
    <mergeCell ref="E16:E17"/>
    <mergeCell ref="H16:J16"/>
    <mergeCell ref="C9:F9"/>
    <mergeCell ref="J9:L9"/>
    <mergeCell ref="G1:L1"/>
    <mergeCell ref="G2:J2"/>
    <mergeCell ref="K2:L2"/>
    <mergeCell ref="G3:J3"/>
    <mergeCell ref="K3:L3"/>
    <mergeCell ref="G7:J7"/>
    <mergeCell ref="K7:L7"/>
    <mergeCell ref="G4:J4"/>
    <mergeCell ref="K4:L4"/>
    <mergeCell ref="G5:J5"/>
  </mergeCells>
  <phoneticPr fontId="7" type="noConversion"/>
  <dataValidations count="8">
    <dataValidation type="list" showErrorMessage="1" sqref="K3:K7 K65479:K65483">
      <formula1>$O$4:$O$8</formula1>
      <formula2>0</formula2>
    </dataValidation>
    <dataValidation type="list" allowBlank="1" showErrorMessage="1" sqref="J9:L9 J65485:L65485">
      <formula1>$O$1:$O$3</formula1>
      <formula2>0</formula2>
    </dataValidation>
    <dataValidation type="list" allowBlank="1" showErrorMessage="1" sqref="C9:F9 C65485:F65485">
      <formula1>$N$1:$N$5</formula1>
      <formula2>0</formula2>
    </dataValidation>
    <dataValidation type="list" allowBlank="1" showErrorMessage="1" sqref="L65494:L65536">
      <formula1>$Q$7:$Q$11</formula1>
      <formula2>0</formula2>
    </dataValidation>
    <dataValidation type="list" showErrorMessage="1" sqref="E65494:E65536">
      <formula1>$R$1:$R$7</formula1>
    </dataValidation>
    <dataValidation type="list" allowBlank="1" showErrorMessage="1" sqref="G65494:G65536">
      <formula1>$Q$4:$Q$6</formula1>
      <formula2>0</formula2>
    </dataValidation>
    <dataValidation type="list" allowBlank="1" showErrorMessage="1" sqref="F65494:F65536">
      <formula1>$Q$1:$Q$3</formula1>
      <formula2>0</formula2>
    </dataValidation>
    <dataValidation type="list" showErrorMessage="1" sqref="D65494:D65536">
      <formula1>$P$1:$P$6</formula1>
      <formula2>0</formula2>
    </dataValidation>
  </dataValidations>
  <pageMargins left="0.70866141732283472" right="0.70866141732283472" top="0.35433070866141736" bottom="0.35433070866141736" header="0.31496062992125984" footer="0.31496062992125984"/>
  <pageSetup paperSize="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H66"/>
    </sheetView>
  </sheetViews>
  <sheetFormatPr baseColWidth="10" defaultRowHeight="15"/>
  <sheetData/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honeticPr fontId="7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Usuario</cp:lastModifiedBy>
  <cp:lastPrinted>2015-07-05T20:18:49Z</cp:lastPrinted>
  <dcterms:created xsi:type="dcterms:W3CDTF">2015-07-04T00:17:50Z</dcterms:created>
  <dcterms:modified xsi:type="dcterms:W3CDTF">2015-07-07T15:44:17Z</dcterms:modified>
</cp:coreProperties>
</file>